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Tabelle1!$A$1:$B$26</definedName>
  </definedNames>
  <calcPr calcId="145621"/>
</workbook>
</file>

<file path=xl/calcChain.xml><?xml version="1.0" encoding="utf-8"?>
<calcChain xmlns="http://schemas.openxmlformats.org/spreadsheetml/2006/main">
  <c r="B8" i="1" l="1"/>
  <c r="D5" i="1" l="1"/>
  <c r="D7" i="1"/>
  <c r="D18" i="1"/>
  <c r="D17" i="1"/>
  <c r="D16" i="1"/>
  <c r="D15" i="1"/>
  <c r="D11" i="1"/>
  <c r="D13" i="1"/>
  <c r="D12" i="1"/>
  <c r="D10" i="1"/>
  <c r="D9" i="1"/>
  <c r="D8" i="1"/>
  <c r="D6" i="1"/>
  <c r="D14" i="1" l="1"/>
  <c r="B20" i="1" s="1"/>
  <c r="B21" i="1" s="1"/>
</calcChain>
</file>

<file path=xl/sharedStrings.xml><?xml version="1.0" encoding="utf-8"?>
<sst xmlns="http://schemas.openxmlformats.org/spreadsheetml/2006/main" count="23" uniqueCount="23">
  <si>
    <t>Preis, netto:</t>
  </si>
  <si>
    <t>EPs
für GP</t>
  </si>
  <si>
    <t>WP-Auslegung</t>
  </si>
  <si>
    <t>Anzahl Räume:</t>
  </si>
  <si>
    <t>Aufpreis U-Wert</t>
  </si>
  <si>
    <t>Aufpreis RLT-Anlage zu 1 EUR</t>
  </si>
  <si>
    <t>Aufpreis 24-H-Ber.</t>
  </si>
  <si>
    <t>PREISKALKULATOR wbs</t>
  </si>
  <si>
    <t>Grundpreis</t>
  </si>
  <si>
    <t>Aufpreis RLT-Anlage zu 2 EUR</t>
  </si>
  <si>
    <t>EFH</t>
  </si>
  <si>
    <t>Preis, brutto inkl. MWSt.:</t>
  </si>
  <si>
    <t>www.heizlast.de</t>
  </si>
  <si>
    <t>Aufpreis Fensterabmessungen</t>
  </si>
  <si>
    <t>Aufpreis U-Werte aus ENEV</t>
  </si>
  <si>
    <t>Bauvorhaben:</t>
  </si>
  <si>
    <t>FIRMA ? (X = Rabatt 25%)</t>
  </si>
  <si>
    <t>Anz. Heizkörper-Auslegung</t>
  </si>
  <si>
    <t>Anz. FBH-Auslegung</t>
  </si>
  <si>
    <t>Anz. Aufpreis Dachräume:</t>
  </si>
  <si>
    <t>Aufpreis Raum-Abmessungen</t>
  </si>
  <si>
    <t>weitere Infos im Arbeitsauftrag von wbs</t>
  </si>
  <si>
    <t>Stand: 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</si>
</sst>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&quot;€&quot;#,##0.00_);\(&quot;€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sz val="10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0" fontId="0" fillId="3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vertical="center"/>
    </xf>
    <xf numFmtId="0" fontId="7" fillId="3" borderId="3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" fontId="9" fillId="2" borderId="7" xfId="0" applyNumberFormat="1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1" fontId="9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/>
    </xf>
    <xf numFmtId="1" fontId="9" fillId="2" borderId="5" xfId="0" applyNumberFormat="1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165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>
      <alignment horizontal="left" vertical="center"/>
    </xf>
    <xf numFmtId="164" fontId="2" fillId="4" borderId="0" xfId="0" applyNumberFormat="1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164" fontId="15" fillId="4" borderId="0" xfId="0" applyNumberFormat="1" applyFont="1" applyFill="1" applyAlignment="1">
      <alignment horizontal="right" vertical="center"/>
    </xf>
    <xf numFmtId="164" fontId="15" fillId="4" borderId="0" xfId="0" applyNumberFormat="1" applyFont="1" applyFill="1" applyAlignment="1">
      <alignment horizontal="right"/>
    </xf>
    <xf numFmtId="0" fontId="16" fillId="4" borderId="0" xfId="2" applyFill="1"/>
    <xf numFmtId="0" fontId="16" fillId="0" borderId="0" xfId="2"/>
    <xf numFmtId="0" fontId="17" fillId="0" borderId="0" xfId="0" applyFont="1" applyAlignment="1" applyProtection="1">
      <alignment horizontal="left" vertical="center"/>
      <protection locked="0"/>
    </xf>
    <xf numFmtId="164" fontId="17" fillId="0" borderId="0" xfId="1" applyNumberFormat="1" applyFont="1" applyAlignment="1" applyProtection="1">
      <alignment horizontal="right" vertical="center"/>
      <protection locked="0"/>
    </xf>
    <xf numFmtId="164" fontId="17" fillId="4" borderId="0" xfId="0" applyNumberFormat="1" applyFont="1" applyFill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izlast.de/images/stories/heizlastberechnung/arbeitsauftrag_wbs.pdf" TargetMode="External"/><Relationship Id="rId1" Type="http://schemas.openxmlformats.org/officeDocument/2006/relationships/hyperlink" Target="http://www.heizlas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5" sqref="B5"/>
    </sheetView>
  </sheetViews>
  <sheetFormatPr baseColWidth="10" defaultRowHeight="15" x14ac:dyDescent="0.25"/>
  <cols>
    <col min="1" max="1" width="32.85546875" customWidth="1"/>
    <col min="2" max="2" width="16.7109375" customWidth="1"/>
    <col min="3" max="3" width="11.42578125" customWidth="1"/>
  </cols>
  <sheetData>
    <row r="1" spans="1:6" x14ac:dyDescent="0.25">
      <c r="A1" s="3"/>
      <c r="B1" s="3"/>
      <c r="C1" s="3"/>
      <c r="D1" s="2"/>
      <c r="E1" s="4"/>
      <c r="F1" s="3"/>
    </row>
    <row r="2" spans="1:6" ht="25.5" x14ac:dyDescent="0.25">
      <c r="A2" s="5" t="s">
        <v>7</v>
      </c>
      <c r="B2" s="1"/>
      <c r="C2" s="27" t="s">
        <v>1</v>
      </c>
      <c r="D2" s="37"/>
      <c r="E2" s="4"/>
      <c r="F2" s="3"/>
    </row>
    <row r="3" spans="1:6" s="7" customFormat="1" ht="18.75" customHeight="1" x14ac:dyDescent="0.25">
      <c r="A3" s="6" t="s">
        <v>15</v>
      </c>
      <c r="B3" s="11" t="s">
        <v>10</v>
      </c>
      <c r="C3" s="43"/>
      <c r="D3" s="38"/>
      <c r="E3" s="4"/>
      <c r="F3" s="8"/>
    </row>
    <row r="4" spans="1:6" s="7" customFormat="1" ht="18.75" customHeight="1" x14ac:dyDescent="0.25">
      <c r="A4" s="6" t="s">
        <v>16</v>
      </c>
      <c r="B4" s="15"/>
      <c r="C4" s="43"/>
      <c r="D4" s="38"/>
      <c r="E4" s="4"/>
      <c r="F4" s="8"/>
    </row>
    <row r="5" spans="1:6" s="7" customFormat="1" ht="18.75" customHeight="1" x14ac:dyDescent="0.25">
      <c r="A5" s="28" t="s">
        <v>3</v>
      </c>
      <c r="B5" s="29">
        <v>10</v>
      </c>
      <c r="C5" s="44">
        <v>7.9</v>
      </c>
      <c r="D5" s="39">
        <f>C5*B5*(IF(OR(B4="x",B4=1),0.75,1))</f>
        <v>79</v>
      </c>
      <c r="E5" s="31"/>
      <c r="F5" s="8"/>
    </row>
    <row r="6" spans="1:6" s="7" customFormat="1" ht="18.75" customHeight="1" x14ac:dyDescent="0.25">
      <c r="A6" s="30" t="s">
        <v>19</v>
      </c>
      <c r="B6" s="10">
        <v>5</v>
      </c>
      <c r="C6" s="44">
        <v>2</v>
      </c>
      <c r="D6" s="39">
        <f t="shared" ref="D6:D18" si="0">C6*B6</f>
        <v>10</v>
      </c>
      <c r="E6" s="31"/>
      <c r="F6" s="8"/>
    </row>
    <row r="7" spans="1:6" s="7" customFormat="1" ht="18.75" customHeight="1" x14ac:dyDescent="0.25">
      <c r="A7" s="6" t="s">
        <v>17</v>
      </c>
      <c r="B7" s="15">
        <v>0</v>
      </c>
      <c r="C7" s="44">
        <v>2</v>
      </c>
      <c r="D7" s="39">
        <f t="shared" si="0"/>
        <v>0</v>
      </c>
      <c r="E7" s="31"/>
      <c r="F7" s="8"/>
    </row>
    <row r="8" spans="1:6" s="7" customFormat="1" ht="18.75" customHeight="1" x14ac:dyDescent="0.25">
      <c r="A8" s="17" t="s">
        <v>18</v>
      </c>
      <c r="B8" s="46">
        <f>B5</f>
        <v>10</v>
      </c>
      <c r="C8" s="44">
        <v>2</v>
      </c>
      <c r="D8" s="39">
        <f t="shared" si="0"/>
        <v>20</v>
      </c>
      <c r="E8" s="31"/>
      <c r="F8" s="8"/>
    </row>
    <row r="9" spans="1:6" s="7" customFormat="1" ht="18.75" customHeight="1" x14ac:dyDescent="0.25">
      <c r="A9" s="18" t="s">
        <v>4</v>
      </c>
      <c r="B9" s="19">
        <v>0</v>
      </c>
      <c r="C9" s="44">
        <v>5</v>
      </c>
      <c r="D9" s="39">
        <f t="shared" si="0"/>
        <v>0</v>
      </c>
      <c r="E9" s="31"/>
      <c r="F9" s="8"/>
    </row>
    <row r="10" spans="1:6" s="7" customFormat="1" ht="18.75" customHeight="1" x14ac:dyDescent="0.25">
      <c r="A10" s="12" t="s">
        <v>5</v>
      </c>
      <c r="B10" s="11">
        <v>0</v>
      </c>
      <c r="C10" s="44">
        <v>1</v>
      </c>
      <c r="D10" s="39">
        <f t="shared" si="0"/>
        <v>0</v>
      </c>
      <c r="E10" s="31"/>
      <c r="F10" s="8"/>
    </row>
    <row r="11" spans="1:6" s="7" customFormat="1" ht="18.75" customHeight="1" x14ac:dyDescent="0.25">
      <c r="A11" s="12" t="s">
        <v>9</v>
      </c>
      <c r="B11" s="11">
        <v>0</v>
      </c>
      <c r="C11" s="44">
        <v>2</v>
      </c>
      <c r="D11" s="39">
        <f t="shared" si="0"/>
        <v>0</v>
      </c>
      <c r="E11" s="31"/>
      <c r="F11" s="8"/>
    </row>
    <row r="12" spans="1:6" s="7" customFormat="1" ht="18.75" customHeight="1" x14ac:dyDescent="0.25">
      <c r="A12" s="9" t="s">
        <v>6</v>
      </c>
      <c r="B12" s="16">
        <v>0</v>
      </c>
      <c r="C12" s="44">
        <v>20</v>
      </c>
      <c r="D12" s="39">
        <f t="shared" si="0"/>
        <v>0</v>
      </c>
      <c r="E12" s="31"/>
      <c r="F12" s="8"/>
    </row>
    <row r="13" spans="1:6" s="7" customFormat="1" ht="18.75" customHeight="1" x14ac:dyDescent="0.25">
      <c r="A13" s="13" t="s">
        <v>2</v>
      </c>
      <c r="B13" s="16">
        <v>0</v>
      </c>
      <c r="C13" s="44">
        <v>5</v>
      </c>
      <c r="D13" s="39">
        <f t="shared" si="0"/>
        <v>0</v>
      </c>
      <c r="E13" s="31"/>
      <c r="F13" s="8"/>
    </row>
    <row r="14" spans="1:6" s="7" customFormat="1" ht="18.75" customHeight="1" x14ac:dyDescent="0.25">
      <c r="A14" s="20" t="s">
        <v>13</v>
      </c>
      <c r="B14" s="21">
        <v>0</v>
      </c>
      <c r="C14" s="44">
        <v>4</v>
      </c>
      <c r="D14" s="39">
        <f t="shared" si="0"/>
        <v>0</v>
      </c>
      <c r="E14" s="31"/>
      <c r="F14" s="8"/>
    </row>
    <row r="15" spans="1:6" s="7" customFormat="1" ht="18.75" customHeight="1" x14ac:dyDescent="0.25">
      <c r="A15" s="12" t="s">
        <v>20</v>
      </c>
      <c r="B15" s="14">
        <v>0</v>
      </c>
      <c r="C15" s="44">
        <v>2</v>
      </c>
      <c r="D15" s="39">
        <f t="shared" si="0"/>
        <v>0</v>
      </c>
      <c r="E15" s="31"/>
      <c r="F15" s="8"/>
    </row>
    <row r="16" spans="1:6" s="7" customFormat="1" ht="18.75" customHeight="1" x14ac:dyDescent="0.25">
      <c r="A16" s="13" t="s">
        <v>14</v>
      </c>
      <c r="B16" s="22">
        <v>0</v>
      </c>
      <c r="C16" s="44">
        <v>15</v>
      </c>
      <c r="D16" s="39">
        <f t="shared" si="0"/>
        <v>0</v>
      </c>
      <c r="E16" s="31"/>
      <c r="F16" s="8"/>
    </row>
    <row r="17" spans="1:6" s="7" customFormat="1" ht="18.75" customHeight="1" x14ac:dyDescent="0.25">
      <c r="A17" s="23"/>
      <c r="B17" s="24"/>
      <c r="C17" s="44"/>
      <c r="D17" s="39">
        <f t="shared" si="0"/>
        <v>0</v>
      </c>
      <c r="E17" s="31"/>
      <c r="F17" s="8"/>
    </row>
    <row r="18" spans="1:6" s="7" customFormat="1" ht="18.75" customHeight="1" x14ac:dyDescent="0.25">
      <c r="A18" s="25" t="s">
        <v>8</v>
      </c>
      <c r="B18" s="26">
        <v>1</v>
      </c>
      <c r="C18" s="44">
        <v>25</v>
      </c>
      <c r="D18" s="39">
        <f t="shared" si="0"/>
        <v>25</v>
      </c>
      <c r="E18" s="31"/>
      <c r="F18" s="8"/>
    </row>
    <row r="19" spans="1:6" x14ac:dyDescent="0.25">
      <c r="A19" s="3"/>
      <c r="B19" s="3"/>
      <c r="C19" s="45"/>
      <c r="D19" s="40"/>
      <c r="E19" s="31"/>
      <c r="F19" s="3"/>
    </row>
    <row r="20" spans="1:6" ht="24.75" customHeight="1" x14ac:dyDescent="0.25">
      <c r="A20" s="33" t="s">
        <v>0</v>
      </c>
      <c r="B20" s="35">
        <f>SUM(D2:D18)</f>
        <v>134</v>
      </c>
      <c r="C20" s="32"/>
      <c r="D20" s="40"/>
      <c r="E20" s="31"/>
      <c r="F20" s="3"/>
    </row>
    <row r="21" spans="1:6" ht="24.75" customHeight="1" x14ac:dyDescent="0.25">
      <c r="A21" s="34" t="s">
        <v>11</v>
      </c>
      <c r="B21" s="36">
        <f>B20*1.19</f>
        <v>159.45999999999998</v>
      </c>
      <c r="C21" s="32"/>
      <c r="D21" s="40"/>
      <c r="E21" s="31"/>
      <c r="F21" s="3"/>
    </row>
    <row r="22" spans="1:6" x14ac:dyDescent="0.25">
      <c r="A22" s="3"/>
      <c r="B22" s="3"/>
      <c r="C22" s="3"/>
      <c r="D22" s="3"/>
      <c r="E22" s="4"/>
      <c r="F22" s="3"/>
    </row>
    <row r="23" spans="1:6" x14ac:dyDescent="0.25">
      <c r="A23" s="41" t="s">
        <v>12</v>
      </c>
      <c r="B23" s="3"/>
      <c r="C23" s="3"/>
      <c r="D23" s="3"/>
      <c r="E23" s="4"/>
      <c r="F23" s="3"/>
    </row>
    <row r="25" spans="1:6" x14ac:dyDescent="0.25">
      <c r="A25" s="42" t="s">
        <v>21</v>
      </c>
    </row>
    <row r="27" spans="1:6" x14ac:dyDescent="0.25">
      <c r="A27" t="s">
        <v>22</v>
      </c>
    </row>
  </sheetData>
  <sheetProtection password="CF41" sheet="1" objects="1" scenarios="1"/>
  <hyperlinks>
    <hyperlink ref="A23" r:id="rId1"/>
    <hyperlink ref="A25" r:id="rId2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User</cp:lastModifiedBy>
  <cp:lastPrinted>2023-03-19T10:16:31Z</cp:lastPrinted>
  <dcterms:created xsi:type="dcterms:W3CDTF">2023-03-19T09:41:00Z</dcterms:created>
  <dcterms:modified xsi:type="dcterms:W3CDTF">2023-03-22T20:24:11Z</dcterms:modified>
</cp:coreProperties>
</file>